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lgorzatakulas-szyrmer/Downloads/"/>
    </mc:Choice>
  </mc:AlternateContent>
  <xr:revisionPtr revIDLastSave="0" documentId="13_ncr:1_{63C4FB8D-300B-6540-B216-8A40D4848DEC}" xr6:coauthVersionLast="36" xr6:coauthVersionMax="36" xr10:uidLastSave="{00000000-0000-0000-0000-000000000000}"/>
  <bookViews>
    <workbookView xWindow="0" yWindow="500" windowWidth="20740" windowHeight="11320" xr2:uid="{00000000-000D-0000-FFFF-FFFF00000000}"/>
  </bookViews>
  <sheets>
    <sheet name="Arkusz1" sheetId="2" r:id="rId1"/>
  </sheets>
  <definedNames>
    <definedName name="_xlnm.Print_Titles" localSheetId="0">Arkusz1!$1:$1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2" l="1"/>
  <c r="E27" i="2" l="1"/>
</calcChain>
</file>

<file path=xl/sharedStrings.xml><?xml version="1.0" encoding="utf-8"?>
<sst xmlns="http://schemas.openxmlformats.org/spreadsheetml/2006/main" count="60" uniqueCount="53">
  <si>
    <t>Tytuł zadania</t>
  </si>
  <si>
    <t>Nazwa organizacji</t>
  </si>
  <si>
    <t>Wnioskowana kwota  dotacji</t>
  </si>
  <si>
    <t>Punktacja</t>
  </si>
  <si>
    <t>Lp.</t>
  </si>
  <si>
    <t>Społeczny Klub Sportowy INEX</t>
  </si>
  <si>
    <t xml:space="preserve">Szkolenia Szachowe </t>
  </si>
  <si>
    <t>Klub Sportowy Tytani Giżycko</t>
  </si>
  <si>
    <t xml:space="preserve">Wspieranie i upowszechnianie kultury fizycznej i sportu poprzez szkolenie dzieci i młodzieży i ich uczestnictwo w zajęciach sportowych oraz udział w zawodach krajowych i międzynarodowych w sporcie olimpijskim zapasy </t>
  </si>
  <si>
    <t>Uczniowski Klub Sportowy "Czwórka Giżycko"</t>
  </si>
  <si>
    <t xml:space="preserve">Dofinansowanie do szkolenia sportowego. </t>
  </si>
  <si>
    <t>Młodzieżowe Towarzystwo Sportowe Promocja Sportowych Talentow "Giżycko"</t>
  </si>
  <si>
    <t xml:space="preserve">Dofinansowanie szkolenia grup młodzieżowych przygotowujących się do zawodów Mistrzostw Polski w piłce ręcznej </t>
  </si>
  <si>
    <t xml:space="preserve">Szkolenie i doskonalenie giżyckich dzieci oraz młodzieży we współzawodnictwie sportowym w pływaniu. </t>
  </si>
  <si>
    <t>Uczniowski Międzyszkolny Klub Sportowy „Medyk” Giżycko</t>
  </si>
  <si>
    <t xml:space="preserve">Otwarty konkurs ofert na realizację zadań publicznych na rzecz mieszkańców Giżycka w zakresie dofinansowania szkolenia sportowego, w roku 2022. </t>
  </si>
  <si>
    <t>Międzynarodowe Zrzeszenie Mażoretek MIA</t>
  </si>
  <si>
    <t xml:space="preserve">Dofinansowanie szkolenia sportowego grupy Syrenki Giżycko </t>
  </si>
  <si>
    <t>Uczniowski Klub Sportowy "CZAR PAR"</t>
  </si>
  <si>
    <t xml:space="preserve">Organizacja szkoleń sportowych oraz udział we współzawodnictwie sportowym w tańcu towarzyskim UKS „Czar Par” Giżycko </t>
  </si>
  <si>
    <t>24 742,00 z</t>
  </si>
  <si>
    <t>Uczniowski Klub Sportowy ,, Jedyneczka'' z siedzibą przy Szkole Podstawowej nr 1 w Giżycku</t>
  </si>
  <si>
    <t xml:space="preserve">Lekkoatletyka w Giżycku - ,, Żyj zdrowo - biegaj, skacz, rzucaj'' </t>
  </si>
  <si>
    <t xml:space="preserve">Uczniowski Klub Sportowy Giżycko Sekcja Łyżwiarsko-Wrotkarska </t>
  </si>
  <si>
    <t xml:space="preserve">Szkolenie Dzieci i Młodzieży w Łyżwiarstwie Szybkim </t>
  </si>
  <si>
    <t>Giżyckie Stowarzyszenie Miłośników Koszykówki</t>
  </si>
  <si>
    <t xml:space="preserve">Prowadzenie Koszykarskiego Klubu Sportowego Vigors Giżycko </t>
  </si>
  <si>
    <t xml:space="preserve">  
Uczniowski Klub Sportowy Giżycko Sekcja Łyżwiarsko-Wrotkarska </t>
  </si>
  <si>
    <t xml:space="preserve">Propagowanie łyżwiarstwa szybkiego wśród dzieci poprzez wyposażenie ich w łyżwy i stroje sportowe umożliwiające szkolenie sportowe i rywalizację w cyklu Ogólopolskich Zawodów Dzieci i Pucharu Polski </t>
  </si>
  <si>
    <t>Towarzystwo Kolarskie "Masters Giżycko" z Siedzibą w Giżycku</t>
  </si>
  <si>
    <t xml:space="preserve">Dofinansowanie do zakupu odzieży kolarskiej zawierające herb i nazwę miasta - Giżycko, , oraz nazwę klubu: "MASTERS GIŻYCKO" </t>
  </si>
  <si>
    <t xml:space="preserve">Organizacja i pokrycie części kosztów zakupu nagród i pobytów sędziowskich XIX Mazurskiego Festiwalu Piłki Ręcznej - Lato w Giżycku </t>
  </si>
  <si>
    <t>Uczniowski Klub Sportowy "Short Track MOSiR" Giżycko</t>
  </si>
  <si>
    <t xml:space="preserve">Dofinansowanie programu szkolenia sportowego dzieci i młodzieży w łyżwiarstwie szybkim na torze krótkim - short track -w roku 2022. </t>
  </si>
  <si>
    <t xml:space="preserve">Dofinansowanie programu szkolenia sportowego dzieci i młodzieży w łyżwiarstwie szybkim na torze krótkim - short track - kadra szkoleniowa. </t>
  </si>
  <si>
    <t xml:space="preserve">Pokrycie kosztów korzystania z obiektów sportowych dla celów szkolenia sportowego. </t>
  </si>
  <si>
    <t xml:space="preserve">Udział grup dzieciących ,młodzieżowych ,seniorskich i zrzeszonych rowerzystów w amatorkich imprezach rowerowych w cyklu Mlko Mazaury MTB, Mazovia MTB, Kresowe Maratony Rowerowe itp. </t>
  </si>
  <si>
    <t>MUKS SZKÓŁKA PIŁKARSKA GOL</t>
  </si>
  <si>
    <t xml:space="preserve">Organizacja zajęć szkoleniowych oraz udział w turniejach i rozgrywkach ligowych. </t>
  </si>
  <si>
    <t xml:space="preserve">Dofinansowanie do wynagodzenia kadry szkoleniowej MASTERS GIŻYCKO , dziecięca sekcja kolarska </t>
  </si>
  <si>
    <t xml:space="preserve">Wyposażenie młodocianych zawodników w niezbędny sprzęt ochronny umożliwiający uprawianie hokeja na lodzie.(żak, młodzik, junior młodszy ) </t>
  </si>
  <si>
    <t xml:space="preserve">XIX – Mazurski.Amatorski Wyścig Kolarski MTB dla dzieci i młodzieży pod hasłem :„SPORT, NATURA ,ZDROWIE.” </t>
  </si>
  <si>
    <t xml:space="preserve">Szkolenie dzieci, młodzieży i dorosłych poprzez uczestnictwo w zajęciach sportowych i zawodach karate. </t>
  </si>
  <si>
    <t>Stowarzyszenie "Klub Sportowy Masuria Volley"</t>
  </si>
  <si>
    <t xml:space="preserve">VIII MIĘDZYNARODOWY AMATORSKI TURNIEJ PIŁKI SIATKOWEJ MIKSTÓW „POLSKA-LITWA-BIAŁORUŚ” W GIŻYCKU ORAZ GRAND PRIX GIŻYCKA W PIŁCE SIATKOWEJ PLAŻOWEJ </t>
  </si>
  <si>
    <t>"Mazuria Mazurska Akademia Sportowa</t>
  </si>
  <si>
    <t xml:space="preserve">Prowadzenie działalności sportowej w ramach Stowarzyszenia </t>
  </si>
  <si>
    <t>SUMA</t>
  </si>
  <si>
    <t>przeznacza się 312 500 zł</t>
  </si>
  <si>
    <t xml:space="preserve"> Uczniowski Klub Sportowy KS FROG Giżycko</t>
  </si>
  <si>
    <t>GIŻYCKI KLUB KARATE KYOKUSHIN</t>
  </si>
  <si>
    <t>Ostatateczna dotacja</t>
  </si>
  <si>
    <t>L.p.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</si>
</sst>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165" fontId="2" fillId="0" borderId="0" xfId="0" applyNumberFormat="1" applyFont="1"/>
    <xf numFmtId="0" fontId="0" fillId="0" borderId="3" xfId="0" applyBorder="1" applyAlignment="1">
      <alignment vertical="center"/>
    </xf>
    <xf numFmtId="165" fontId="2" fillId="0" borderId="4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vertical="center" wrapText="1"/>
    </xf>
    <xf numFmtId="165" fontId="2" fillId="0" borderId="4" xfId="1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center" vertical="center"/>
    </xf>
    <xf numFmtId="165" fontId="2" fillId="0" borderId="4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4" xfId="1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165" fontId="4" fillId="0" borderId="6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top" wrapText="1"/>
    </xf>
    <xf numFmtId="0" fontId="3" fillId="2" borderId="8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5" fontId="4" fillId="2" borderId="7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right" vertical="center" wrapText="1"/>
    </xf>
    <xf numFmtId="0" fontId="3" fillId="2" borderId="11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vertical="center"/>
    </xf>
    <xf numFmtId="3" fontId="0" fillId="2" borderId="10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" fontId="0" fillId="2" borderId="10" xfId="0" applyNumberFormat="1" applyFill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topLeftCell="C1" zoomScaleNormal="100" workbookViewId="0">
      <selection activeCell="G1" sqref="G1:G27"/>
    </sheetView>
  </sheetViews>
  <sheetFormatPr baseColWidth="10" defaultColWidth="8.83203125" defaultRowHeight="15" x14ac:dyDescent="0.2"/>
  <cols>
    <col min="1" max="1" width="4.1640625" style="2" bestFit="1" customWidth="1"/>
    <col min="2" max="2" width="4.6640625" style="2" customWidth="1"/>
    <col min="3" max="3" width="46.6640625" style="1" customWidth="1"/>
    <col min="4" max="4" width="50.33203125" style="1" customWidth="1"/>
    <col min="5" max="5" width="27.1640625" style="3" customWidth="1"/>
    <col min="6" max="6" width="16.5" customWidth="1"/>
    <col min="7" max="7" width="25.5" customWidth="1"/>
    <col min="8" max="8" width="19.5" bestFit="1" customWidth="1"/>
  </cols>
  <sheetData>
    <row r="1" spans="1:7" ht="17" thickBot="1" x14ac:dyDescent="0.25">
      <c r="A1" s="10" t="s">
        <v>4</v>
      </c>
      <c r="B1" s="26" t="s">
        <v>52</v>
      </c>
      <c r="C1" s="11" t="s">
        <v>1</v>
      </c>
      <c r="D1" s="11" t="s">
        <v>0</v>
      </c>
      <c r="E1" s="12" t="s">
        <v>2</v>
      </c>
      <c r="F1" s="13" t="s">
        <v>3</v>
      </c>
      <c r="G1" s="20" t="s">
        <v>51</v>
      </c>
    </row>
    <row r="2" spans="1:7" s="2" customFormat="1" ht="63.75" customHeight="1" x14ac:dyDescent="0.2">
      <c r="A2" s="4">
        <v>1</v>
      </c>
      <c r="B2" s="27">
        <v>1</v>
      </c>
      <c r="C2" s="6" t="s">
        <v>5</v>
      </c>
      <c r="D2" s="14" t="s">
        <v>6</v>
      </c>
      <c r="E2" s="5">
        <v>1460</v>
      </c>
      <c r="F2" s="21">
        <v>17</v>
      </c>
      <c r="G2" s="30">
        <v>700</v>
      </c>
    </row>
    <row r="3" spans="1:7" s="2" customFormat="1" ht="64" x14ac:dyDescent="0.2">
      <c r="A3" s="4">
        <v>2</v>
      </c>
      <c r="B3" s="27">
        <v>2</v>
      </c>
      <c r="C3" s="6" t="s">
        <v>7</v>
      </c>
      <c r="D3" s="14" t="s">
        <v>8</v>
      </c>
      <c r="E3" s="5">
        <v>38160</v>
      </c>
      <c r="F3" s="21">
        <v>21.6</v>
      </c>
      <c r="G3" s="29">
        <v>13500</v>
      </c>
    </row>
    <row r="4" spans="1:7" s="2" customFormat="1" ht="63.75" customHeight="1" x14ac:dyDescent="0.2">
      <c r="A4" s="4">
        <v>3</v>
      </c>
      <c r="B4" s="27">
        <v>3</v>
      </c>
      <c r="C4" s="6" t="s">
        <v>9</v>
      </c>
      <c r="D4" s="6" t="s">
        <v>10</v>
      </c>
      <c r="E4" s="7">
        <v>47700</v>
      </c>
      <c r="F4" s="8">
        <v>23.8</v>
      </c>
      <c r="G4" s="29">
        <v>29500</v>
      </c>
    </row>
    <row r="5" spans="1:7" s="2" customFormat="1" ht="63.75" customHeight="1" x14ac:dyDescent="0.2">
      <c r="A5" s="4">
        <v>4</v>
      </c>
      <c r="B5" s="27">
        <v>4</v>
      </c>
      <c r="C5" s="6" t="s">
        <v>11</v>
      </c>
      <c r="D5" s="6" t="s">
        <v>12</v>
      </c>
      <c r="E5" s="7">
        <v>40200</v>
      </c>
      <c r="F5" s="21">
        <v>22.4</v>
      </c>
      <c r="G5" s="29">
        <v>19500</v>
      </c>
    </row>
    <row r="6" spans="1:7" s="2" customFormat="1" ht="63.75" customHeight="1" x14ac:dyDescent="0.2">
      <c r="A6" s="4">
        <v>5</v>
      </c>
      <c r="B6" s="27">
        <v>5</v>
      </c>
      <c r="C6" s="6" t="s">
        <v>49</v>
      </c>
      <c r="D6" s="6" t="s">
        <v>13</v>
      </c>
      <c r="E6" s="9">
        <v>52247</v>
      </c>
      <c r="F6" s="8">
        <v>21</v>
      </c>
      <c r="G6" s="29">
        <v>24000</v>
      </c>
    </row>
    <row r="7" spans="1:7" s="2" customFormat="1" ht="63.75" customHeight="1" x14ac:dyDescent="0.2">
      <c r="A7" s="4">
        <v>6</v>
      </c>
      <c r="B7" s="27">
        <v>6</v>
      </c>
      <c r="C7" s="6" t="s">
        <v>14</v>
      </c>
      <c r="D7" s="6" t="s">
        <v>15</v>
      </c>
      <c r="E7" s="9">
        <v>106000</v>
      </c>
      <c r="F7" s="8">
        <v>21.4</v>
      </c>
      <c r="G7" s="29">
        <v>24000</v>
      </c>
    </row>
    <row r="8" spans="1:7" s="2" customFormat="1" ht="63.75" customHeight="1" x14ac:dyDescent="0.2">
      <c r="A8" s="4">
        <v>7</v>
      </c>
      <c r="B8" s="27">
        <v>7</v>
      </c>
      <c r="C8" s="6" t="s">
        <v>16</v>
      </c>
      <c r="D8" s="6" t="s">
        <v>17</v>
      </c>
      <c r="E8" s="9">
        <v>6250</v>
      </c>
      <c r="F8" s="8">
        <v>0</v>
      </c>
      <c r="G8" s="22">
        <v>0</v>
      </c>
    </row>
    <row r="9" spans="1:7" s="2" customFormat="1" ht="63.75" customHeight="1" x14ac:dyDescent="0.2">
      <c r="A9" s="4">
        <v>8</v>
      </c>
      <c r="B9" s="27">
        <v>8</v>
      </c>
      <c r="C9" s="6" t="s">
        <v>18</v>
      </c>
      <c r="D9" s="6" t="s">
        <v>19</v>
      </c>
      <c r="E9" s="9" t="s">
        <v>20</v>
      </c>
      <c r="F9" s="8">
        <v>21.8</v>
      </c>
      <c r="G9" s="29">
        <v>9000</v>
      </c>
    </row>
    <row r="10" spans="1:7" s="2" customFormat="1" ht="63.75" customHeight="1" x14ac:dyDescent="0.2">
      <c r="A10" s="4">
        <v>9</v>
      </c>
      <c r="B10" s="27">
        <v>9</v>
      </c>
      <c r="C10" s="6" t="s">
        <v>21</v>
      </c>
      <c r="D10" s="6" t="s">
        <v>22</v>
      </c>
      <c r="E10" s="9">
        <v>5000</v>
      </c>
      <c r="F10" s="8">
        <v>24</v>
      </c>
      <c r="G10" s="29">
        <v>4000</v>
      </c>
    </row>
    <row r="11" spans="1:7" s="2" customFormat="1" ht="63.75" customHeight="1" x14ac:dyDescent="0.2">
      <c r="A11" s="4">
        <v>10</v>
      </c>
      <c r="B11" s="27">
        <v>10</v>
      </c>
      <c r="C11" s="6" t="s">
        <v>23</v>
      </c>
      <c r="D11" s="6" t="s">
        <v>24</v>
      </c>
      <c r="E11" s="9">
        <v>30280</v>
      </c>
      <c r="F11" s="8">
        <v>20.8</v>
      </c>
      <c r="G11" s="29">
        <v>7600</v>
      </c>
    </row>
    <row r="12" spans="1:7" s="2" customFormat="1" ht="63.75" customHeight="1" x14ac:dyDescent="0.2">
      <c r="A12" s="4">
        <v>11</v>
      </c>
      <c r="B12" s="27">
        <v>11</v>
      </c>
      <c r="C12" s="6" t="s">
        <v>25</v>
      </c>
      <c r="D12" s="6" t="s">
        <v>26</v>
      </c>
      <c r="E12" s="9">
        <v>8686</v>
      </c>
      <c r="F12" s="8">
        <v>23.8</v>
      </c>
      <c r="G12" s="29">
        <v>5400</v>
      </c>
    </row>
    <row r="13" spans="1:7" s="2" customFormat="1" ht="64" x14ac:dyDescent="0.2">
      <c r="A13" s="4">
        <v>12</v>
      </c>
      <c r="B13" s="27">
        <v>12</v>
      </c>
      <c r="C13" s="6" t="s">
        <v>27</v>
      </c>
      <c r="D13" s="6" t="s">
        <v>28</v>
      </c>
      <c r="E13" s="9">
        <v>19350</v>
      </c>
      <c r="F13" s="8">
        <v>21.2</v>
      </c>
      <c r="G13" s="29">
        <v>7000</v>
      </c>
    </row>
    <row r="14" spans="1:7" s="2" customFormat="1" ht="63.75" customHeight="1" x14ac:dyDescent="0.2">
      <c r="A14" s="4">
        <v>13</v>
      </c>
      <c r="B14" s="27">
        <v>13</v>
      </c>
      <c r="C14" s="6" t="s">
        <v>29</v>
      </c>
      <c r="D14" s="6" t="s">
        <v>30</v>
      </c>
      <c r="E14" s="9">
        <v>18900</v>
      </c>
      <c r="F14" s="8">
        <v>18.2</v>
      </c>
      <c r="G14" s="29">
        <v>2900</v>
      </c>
    </row>
    <row r="15" spans="1:7" s="2" customFormat="1" ht="63.75" customHeight="1" x14ac:dyDescent="0.2">
      <c r="A15" s="4">
        <v>14</v>
      </c>
      <c r="B15" s="27">
        <v>14</v>
      </c>
      <c r="C15" s="6" t="s">
        <v>11</v>
      </c>
      <c r="D15" s="6" t="s">
        <v>31</v>
      </c>
      <c r="E15" s="9">
        <v>14130</v>
      </c>
      <c r="F15" s="8">
        <v>20.399999999999999</v>
      </c>
      <c r="G15" s="29">
        <v>3800</v>
      </c>
    </row>
    <row r="16" spans="1:7" s="2" customFormat="1" ht="63.75" customHeight="1" x14ac:dyDescent="0.2">
      <c r="A16" s="4">
        <v>15</v>
      </c>
      <c r="B16" s="27">
        <v>15</v>
      </c>
      <c r="C16" s="6" t="s">
        <v>32</v>
      </c>
      <c r="D16" s="6" t="s">
        <v>33</v>
      </c>
      <c r="E16" s="9">
        <v>65020</v>
      </c>
      <c r="F16" s="8">
        <v>23.4</v>
      </c>
      <c r="G16" s="29">
        <v>38000</v>
      </c>
    </row>
    <row r="17" spans="1:7" s="2" customFormat="1" ht="63.75" customHeight="1" x14ac:dyDescent="0.2">
      <c r="A17" s="4">
        <v>16</v>
      </c>
      <c r="B17" s="27">
        <v>16</v>
      </c>
      <c r="C17" s="6" t="s">
        <v>32</v>
      </c>
      <c r="D17" s="6" t="s">
        <v>34</v>
      </c>
      <c r="E17" s="9">
        <v>27100</v>
      </c>
      <c r="F17" s="8">
        <v>22.6</v>
      </c>
      <c r="G17" s="29">
        <v>15000</v>
      </c>
    </row>
    <row r="18" spans="1:7" s="2" customFormat="1" ht="63.75" customHeight="1" x14ac:dyDescent="0.2">
      <c r="A18" s="4">
        <v>17</v>
      </c>
      <c r="B18" s="27">
        <v>17</v>
      </c>
      <c r="C18" s="6" t="s">
        <v>29</v>
      </c>
      <c r="D18" s="6" t="s">
        <v>35</v>
      </c>
      <c r="E18" s="9">
        <v>16150</v>
      </c>
      <c r="F18" s="8">
        <v>20.8</v>
      </c>
      <c r="G18" s="29">
        <v>4500</v>
      </c>
    </row>
    <row r="19" spans="1:7" s="2" customFormat="1" ht="64" x14ac:dyDescent="0.2">
      <c r="A19" s="4">
        <v>18</v>
      </c>
      <c r="B19" s="27">
        <v>18</v>
      </c>
      <c r="C19" s="6" t="s">
        <v>29</v>
      </c>
      <c r="D19" s="6" t="s">
        <v>36</v>
      </c>
      <c r="E19" s="9">
        <v>5700</v>
      </c>
      <c r="F19" s="8">
        <v>19.8</v>
      </c>
      <c r="G19" s="29">
        <v>1400</v>
      </c>
    </row>
    <row r="20" spans="1:7" s="2" customFormat="1" ht="63.75" customHeight="1" x14ac:dyDescent="0.2">
      <c r="A20" s="4">
        <v>19</v>
      </c>
      <c r="B20" s="27">
        <v>19</v>
      </c>
      <c r="C20" s="6" t="s">
        <v>37</v>
      </c>
      <c r="D20" s="6" t="s">
        <v>38</v>
      </c>
      <c r="E20" s="9">
        <v>48550</v>
      </c>
      <c r="F20" s="8">
        <v>20.6</v>
      </c>
      <c r="G20" s="29">
        <v>13000</v>
      </c>
    </row>
    <row r="21" spans="1:7" s="2" customFormat="1" ht="63.75" customHeight="1" x14ac:dyDescent="0.2">
      <c r="A21" s="4">
        <v>20</v>
      </c>
      <c r="B21" s="27">
        <v>20</v>
      </c>
      <c r="C21" s="6" t="s">
        <v>29</v>
      </c>
      <c r="D21" s="6" t="s">
        <v>39</v>
      </c>
      <c r="E21" s="9">
        <v>29650</v>
      </c>
      <c r="F21" s="8">
        <v>18.399999999999999</v>
      </c>
      <c r="G21" s="29">
        <v>4500</v>
      </c>
    </row>
    <row r="22" spans="1:7" s="2" customFormat="1" ht="63.75" customHeight="1" x14ac:dyDescent="0.2">
      <c r="A22" s="4">
        <v>21</v>
      </c>
      <c r="B22" s="27">
        <v>21</v>
      </c>
      <c r="C22" s="6" t="s">
        <v>29</v>
      </c>
      <c r="D22" s="6" t="s">
        <v>40</v>
      </c>
      <c r="E22" s="9">
        <v>21550</v>
      </c>
      <c r="F22" s="8">
        <v>19.600000000000001</v>
      </c>
      <c r="G22" s="29">
        <v>3400</v>
      </c>
    </row>
    <row r="23" spans="1:7" s="2" customFormat="1" ht="63.75" customHeight="1" x14ac:dyDescent="0.2">
      <c r="A23" s="4">
        <v>22</v>
      </c>
      <c r="B23" s="27">
        <v>22</v>
      </c>
      <c r="C23" s="6" t="s">
        <v>29</v>
      </c>
      <c r="D23" s="6" t="s">
        <v>41</v>
      </c>
      <c r="E23" s="9">
        <v>4675</v>
      </c>
      <c r="F23" s="8">
        <v>20.2</v>
      </c>
      <c r="G23" s="29">
        <v>1800</v>
      </c>
    </row>
    <row r="24" spans="1:7" s="2" customFormat="1" ht="63.75" customHeight="1" x14ac:dyDescent="0.2">
      <c r="A24" s="4">
        <v>23</v>
      </c>
      <c r="B24" s="27">
        <v>23</v>
      </c>
      <c r="C24" s="6" t="s">
        <v>50</v>
      </c>
      <c r="D24" s="6" t="s">
        <v>42</v>
      </c>
      <c r="E24" s="9">
        <v>20340</v>
      </c>
      <c r="F24" s="8">
        <v>22</v>
      </c>
      <c r="G24" s="29">
        <v>9500</v>
      </c>
    </row>
    <row r="25" spans="1:7" s="2" customFormat="1" ht="27.75" customHeight="1" x14ac:dyDescent="0.2">
      <c r="A25" s="4">
        <v>24</v>
      </c>
      <c r="B25" s="27">
        <v>24</v>
      </c>
      <c r="C25" s="6" t="s">
        <v>43</v>
      </c>
      <c r="D25" s="6" t="s">
        <v>44</v>
      </c>
      <c r="E25" s="9">
        <v>14400</v>
      </c>
      <c r="F25" s="8">
        <v>24.6</v>
      </c>
      <c r="G25" s="31">
        <v>10500</v>
      </c>
    </row>
    <row r="26" spans="1:7" s="2" customFormat="1" ht="63.75" customHeight="1" x14ac:dyDescent="0.2">
      <c r="A26" s="4">
        <v>25</v>
      </c>
      <c r="B26" s="27">
        <v>25</v>
      </c>
      <c r="C26" s="6" t="s">
        <v>45</v>
      </c>
      <c r="D26" s="6" t="s">
        <v>46</v>
      </c>
      <c r="E26" s="9">
        <v>90800</v>
      </c>
      <c r="F26" s="8">
        <v>24</v>
      </c>
      <c r="G26" s="29">
        <v>60000</v>
      </c>
    </row>
    <row r="27" spans="1:7" s="18" customFormat="1" ht="45" customHeight="1" thickBot="1" x14ac:dyDescent="0.25">
      <c r="A27" s="15"/>
      <c r="B27" s="28"/>
      <c r="C27" s="16"/>
      <c r="D27" s="25" t="s">
        <v>47</v>
      </c>
      <c r="E27" s="17">
        <f>SUM(E2:E26)</f>
        <v>732298</v>
      </c>
      <c r="F27" s="23"/>
      <c r="G27" s="24">
        <f>SUM(G2:G26)</f>
        <v>312500</v>
      </c>
    </row>
    <row r="28" spans="1:7" ht="16" x14ac:dyDescent="0.2">
      <c r="D28" s="19" t="s">
        <v>48</v>
      </c>
    </row>
  </sheetData>
  <sortState ref="A2:G28">
    <sortCondition ref="B1"/>
  </sortState>
  <pageMargins left="0.23622047244094491" right="0.23622047244094491" top="0.74803149606299213" bottom="0.74803149606299213" header="0.31496062992125984" footer="0.31496062992125984"/>
  <pageSetup paperSize="9" scale="72" orientation="landscape" r:id="rId1"/>
  <headerFooter>
    <oddHeader>&amp;F</oddHeader>
    <oddFooter>Strona &amp;P z &amp;N</oddFooter>
  </headerFooter>
  <rowBreaks count="2" manualBreakCount="2">
    <brk id="10" max="16383" man="1"/>
    <brk id="2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Microsoft Office User</cp:lastModifiedBy>
  <cp:lastPrinted>2022-02-14T13:03:05Z</cp:lastPrinted>
  <dcterms:created xsi:type="dcterms:W3CDTF">2022-01-23T18:02:09Z</dcterms:created>
  <dcterms:modified xsi:type="dcterms:W3CDTF">2023-01-26T10:51:27Z</dcterms:modified>
</cp:coreProperties>
</file>