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gorzatakulas-szyrmer/Downloads/"/>
    </mc:Choice>
  </mc:AlternateContent>
  <xr:revisionPtr revIDLastSave="0" documentId="13_ncr:1_{79D60745-F86D-9D4F-AFE8-9911A3FC9C37}" xr6:coauthVersionLast="36" xr6:coauthVersionMax="36" xr10:uidLastSave="{00000000-0000-0000-0000-000000000000}"/>
  <bookViews>
    <workbookView xWindow="0" yWindow="500" windowWidth="20740" windowHeight="11320" xr2:uid="{00000000-000D-0000-FFFF-FFFF00000000}"/>
  </bookViews>
  <sheets>
    <sheet name="Arkusz1" sheetId="2" r:id="rId1"/>
  </sheets>
  <definedNames>
    <definedName name="_xlnm.Print_Titles" localSheetId="0">Arkusz1!$1:$1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D30" i="2" l="1"/>
</calcChain>
</file>

<file path=xl/sharedStrings.xml><?xml version="1.0" encoding="utf-8"?>
<sst xmlns="http://schemas.openxmlformats.org/spreadsheetml/2006/main" count="64" uniqueCount="54">
  <si>
    <t>Tytuł zadania</t>
  </si>
  <si>
    <t>Nazwa organizacji</t>
  </si>
  <si>
    <t>Wnioskowana kwota  dotacji</t>
  </si>
  <si>
    <t>Punktacja</t>
  </si>
  <si>
    <t>Lp.</t>
  </si>
  <si>
    <t>Polski Związek Emerytów Rencistów i Inwalidów oddz.Rejonowy Giżycko</t>
  </si>
  <si>
    <t xml:space="preserve">Światowy Dzień Inwalidy </t>
  </si>
  <si>
    <t xml:space="preserve">Dzień Seniora </t>
  </si>
  <si>
    <t xml:space="preserve">Polskie pieśni i tańce"- Przedszkolaki dla niepodległej. III edycja. </t>
  </si>
  <si>
    <t>Stowarzyszenie "Przyjaciół Radosnych Dzieci"</t>
  </si>
  <si>
    <t>Fundacja UFF</t>
  </si>
  <si>
    <t xml:space="preserve">Fotograficzna Podstawówka - Giżycko 2022 </t>
  </si>
  <si>
    <t>Fundacja Rozwoju Kinematografii</t>
  </si>
  <si>
    <t xml:space="preserve">Giżyckie Lato Filmowe </t>
  </si>
  <si>
    <t>Stowarzyszenie Współpracy Mazursko-Francuskiej</t>
  </si>
  <si>
    <t xml:space="preserve">Koncert muzyki i piosenki francuskiej z okazji " Święta młodego wina Beaujolais Nouveau 2022 " </t>
  </si>
  <si>
    <t>Fundacja W Podróży</t>
  </si>
  <si>
    <t xml:space="preserve">Podróż w czasie czyli spotkanie z innymi kulturami </t>
  </si>
  <si>
    <t xml:space="preserve">Prezentacja multimedialna " Francuzi w naszym mieście" </t>
  </si>
  <si>
    <t>Stowarzyszenie Anatomia Rocka</t>
  </si>
  <si>
    <t xml:space="preserve">Warsztaty perkusyjne z Maciejem Ślimakiem Starostą w Giżycku </t>
  </si>
  <si>
    <t xml:space="preserve">Europejska Fundacja Kultury i Ekologii </t>
  </si>
  <si>
    <t xml:space="preserve">Olgierd Łukaszewicz &amp; Witek Łukaszewski - W Hołdzie Polskim Romantykom </t>
  </si>
  <si>
    <t>Stowarzyszenie Na Rzecz Osób Niesłyszących „Nie Migaj Się”</t>
  </si>
  <si>
    <t xml:space="preserve">"Wiosenne warsztaty wielkanocne" - tworzenie mydełek, ozdoby decupage </t>
  </si>
  <si>
    <t>STOWARZYSZENIE WARMIŃSKICH CHŁOPÓW BOSYCH</t>
  </si>
  <si>
    <t xml:space="preserve">BOSOWISKO i BLIŻEJ HISTORII </t>
  </si>
  <si>
    <t xml:space="preserve">Stowarzyszenie Wspólnota Mazurska </t>
  </si>
  <si>
    <t xml:space="preserve">Wydanie i promocja rocznika poświęconego dziedzictwu kulturowemu Mazur Masovia nr 19 </t>
  </si>
  <si>
    <t>Stowarzyszenie Wspólnota Mazurska</t>
  </si>
  <si>
    <t>Wodne Krainy</t>
  </si>
  <si>
    <t xml:space="preserve">Organizacja jubileuszowej XX edycji Mazury Hip Hop Festiwal Giżycko 2022 </t>
  </si>
  <si>
    <t>Fundacja Teatr IOTA</t>
  </si>
  <si>
    <t>TEATR IOTA - prezentacje</t>
  </si>
  <si>
    <t xml:space="preserve">Związek Ukraińców w Polsce </t>
  </si>
  <si>
    <t xml:space="preserve">WIĘCEJ NIŻ WIATR </t>
  </si>
  <si>
    <t>Związek Ukraińców w Polsce</t>
  </si>
  <si>
    <t xml:space="preserve">XXIII Dni Kultury Ukraińskiej 2022 </t>
  </si>
  <si>
    <t xml:space="preserve">Pocztówka z Mazur. Plenerowa wystawa fotograficzna. </t>
  </si>
  <si>
    <t>Mazurska Fundacja Sztuki Art Progress</t>
  </si>
  <si>
    <t xml:space="preserve">SZTUKA TO EMOCJE POCZUJ JE-CYKL 5 WYSTAW </t>
  </si>
  <si>
    <t xml:space="preserve">WYSTAWA MAZURSKIE POWIDOKI- JANINA KNAP- OTWARCIE SEZONU TURYSTYCZNEGO MAJÓWKA 2022 </t>
  </si>
  <si>
    <t xml:space="preserve">WYSTAWA FOTOGRAFII- PODWODNY ŚWIAT- ZBYSZEK BIZIEWSKI- NOC MUZEÓW 2022 </t>
  </si>
  <si>
    <t>Jubileusz 25-lecia "Klubu Seniora"</t>
  </si>
  <si>
    <t xml:space="preserve">V konferencja społecznych i instytucjonalnych badaczy dziedzictwa I wojny światowej. Sesja terenowa. </t>
  </si>
  <si>
    <t>STOWARZYSZENIE EDUKACYJNO-KULTURALNE "NDM"</t>
  </si>
  <si>
    <t xml:space="preserve">NASZE ZABYTKI INNACZEJ! </t>
  </si>
  <si>
    <t>Giżyckie przedszkolaki swoje miasto kochają, z tradycjami regionu się zapoznają</t>
  </si>
  <si>
    <t xml:space="preserve">Cztery pory roku z literaturą w Giżycku </t>
  </si>
  <si>
    <t>ŚWIĘTO 20 LETNIEGO PARTNERSTWA Dubno UKRAINA - Giżycko POLSKA</t>
  </si>
  <si>
    <t xml:space="preserve"> SCENA SŁOWA 2022 </t>
  </si>
  <si>
    <t>SUMA</t>
  </si>
  <si>
    <t>przeznacza się 125 000 zł</t>
  </si>
  <si>
    <t>Ostateczna dotacja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</si>
</sst>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65" fontId="2" fillId="0" borderId="0" xfId="0" applyNumberFormat="1" applyFont="1"/>
    <xf numFmtId="0" fontId="0" fillId="0" borderId="3" xfId="0" applyBorder="1" applyAlignment="1">
      <alignment vertical="center"/>
    </xf>
    <xf numFmtId="165" fontId="2" fillId="0" borderId="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165" fontId="2" fillId="0" borderId="4" xfId="1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165" fontId="2" fillId="0" borderId="4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4" xfId="1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165" fontId="4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top" wrapText="1"/>
    </xf>
    <xf numFmtId="165" fontId="3" fillId="2" borderId="7" xfId="0" applyNumberFormat="1" applyFont="1" applyFill="1" applyBorder="1" applyAlignment="1">
      <alignment horizontal="center" vertical="center"/>
    </xf>
    <xf numFmtId="165" fontId="0" fillId="2" borderId="8" xfId="0" applyNumberFormat="1" applyFill="1" applyBorder="1" applyAlignment="1">
      <alignment vertical="center"/>
    </xf>
    <xf numFmtId="165" fontId="3" fillId="2" borderId="9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abSelected="1" topLeftCell="B28" zoomScaleNormal="100" workbookViewId="0">
      <selection activeCell="G7" sqref="G7"/>
    </sheetView>
  </sheetViews>
  <sheetFormatPr baseColWidth="10" defaultColWidth="8.83203125" defaultRowHeight="15" x14ac:dyDescent="0.2"/>
  <cols>
    <col min="1" max="1" width="4.1640625" style="2" bestFit="1" customWidth="1"/>
    <col min="2" max="2" width="46.6640625" style="1" customWidth="1"/>
    <col min="3" max="3" width="50.33203125" style="1" customWidth="1"/>
    <col min="4" max="4" width="27.1640625" style="3" customWidth="1"/>
    <col min="5" max="5" width="15.5" customWidth="1"/>
    <col min="6" max="6" width="25.5" customWidth="1"/>
    <col min="7" max="7" width="18.5" customWidth="1"/>
  </cols>
  <sheetData>
    <row r="1" spans="1:6" s="24" customFormat="1" ht="16" x14ac:dyDescent="0.2">
      <c r="A1" s="22" t="s">
        <v>4</v>
      </c>
      <c r="B1" s="23" t="s">
        <v>1</v>
      </c>
      <c r="C1" s="23" t="s">
        <v>0</v>
      </c>
      <c r="D1" s="10" t="s">
        <v>2</v>
      </c>
      <c r="E1" s="11" t="s">
        <v>3</v>
      </c>
      <c r="F1" s="19" t="s">
        <v>53</v>
      </c>
    </row>
    <row r="2" spans="1:6" s="2" customFormat="1" ht="45.75" customHeight="1" x14ac:dyDescent="0.2">
      <c r="A2" s="4">
        <v>1</v>
      </c>
      <c r="B2" s="6" t="s">
        <v>5</v>
      </c>
      <c r="C2" s="6" t="s">
        <v>6</v>
      </c>
      <c r="D2" s="5">
        <v>1280</v>
      </c>
      <c r="E2" s="26">
        <v>16</v>
      </c>
      <c r="F2" s="20">
        <v>1000</v>
      </c>
    </row>
    <row r="3" spans="1:6" s="2" customFormat="1" ht="45.75" customHeight="1" x14ac:dyDescent="0.2">
      <c r="A3" s="4">
        <v>2</v>
      </c>
      <c r="B3" s="6" t="s">
        <v>5</v>
      </c>
      <c r="C3" s="12" t="s">
        <v>7</v>
      </c>
      <c r="D3" s="5">
        <v>1050</v>
      </c>
      <c r="E3" s="26">
        <v>14.6</v>
      </c>
      <c r="F3" s="20">
        <v>500</v>
      </c>
    </row>
    <row r="4" spans="1:6" s="2" customFormat="1" ht="45.75" customHeight="1" x14ac:dyDescent="0.2">
      <c r="A4" s="4">
        <v>3</v>
      </c>
      <c r="B4" s="6" t="s">
        <v>9</v>
      </c>
      <c r="C4" s="6" t="s">
        <v>8</v>
      </c>
      <c r="D4" s="7">
        <v>6749.15</v>
      </c>
      <c r="E4" s="8">
        <v>16.8</v>
      </c>
      <c r="F4" s="20">
        <v>1500</v>
      </c>
    </row>
    <row r="5" spans="1:6" s="2" customFormat="1" ht="45.75" customHeight="1" x14ac:dyDescent="0.2">
      <c r="A5" s="4">
        <v>4</v>
      </c>
      <c r="B5" s="6" t="s">
        <v>9</v>
      </c>
      <c r="C5" s="6" t="s">
        <v>47</v>
      </c>
      <c r="D5" s="7">
        <v>7326.4</v>
      </c>
      <c r="E5" s="26">
        <v>17</v>
      </c>
      <c r="F5" s="20">
        <v>2000</v>
      </c>
    </row>
    <row r="6" spans="1:6" s="2" customFormat="1" ht="45.75" customHeight="1" x14ac:dyDescent="0.2">
      <c r="A6" s="4">
        <v>5</v>
      </c>
      <c r="B6" s="6" t="s">
        <v>10</v>
      </c>
      <c r="C6" s="6" t="s">
        <v>11</v>
      </c>
      <c r="D6" s="9">
        <v>10060</v>
      </c>
      <c r="E6" s="8">
        <v>12.2</v>
      </c>
      <c r="F6" s="20">
        <v>0</v>
      </c>
    </row>
    <row r="7" spans="1:6" s="2" customFormat="1" ht="45.75" customHeight="1" x14ac:dyDescent="0.2">
      <c r="A7" s="4">
        <v>6</v>
      </c>
      <c r="B7" s="6" t="s">
        <v>12</v>
      </c>
      <c r="C7" s="6" t="s">
        <v>13</v>
      </c>
      <c r="D7" s="9">
        <v>28750</v>
      </c>
      <c r="E7" s="8">
        <v>11.6</v>
      </c>
      <c r="F7" s="20">
        <v>0</v>
      </c>
    </row>
    <row r="8" spans="1:6" s="2" customFormat="1" ht="45.75" customHeight="1" x14ac:dyDescent="0.2">
      <c r="A8" s="4">
        <v>7</v>
      </c>
      <c r="B8" s="6" t="s">
        <v>14</v>
      </c>
      <c r="C8" s="6" t="s">
        <v>15</v>
      </c>
      <c r="D8" s="9">
        <v>4500</v>
      </c>
      <c r="E8" s="8">
        <v>15.8</v>
      </c>
      <c r="F8" s="20">
        <v>1000</v>
      </c>
    </row>
    <row r="9" spans="1:6" s="2" customFormat="1" ht="45.75" customHeight="1" x14ac:dyDescent="0.2">
      <c r="A9" s="4">
        <v>8</v>
      </c>
      <c r="B9" s="6" t="s">
        <v>16</v>
      </c>
      <c r="C9" s="6" t="s">
        <v>17</v>
      </c>
      <c r="D9" s="9">
        <v>19400</v>
      </c>
      <c r="E9" s="8">
        <v>14.2</v>
      </c>
      <c r="F9" s="20">
        <v>3500</v>
      </c>
    </row>
    <row r="10" spans="1:6" s="2" customFormat="1" ht="45.75" customHeight="1" x14ac:dyDescent="0.2">
      <c r="A10" s="4">
        <v>9</v>
      </c>
      <c r="B10" s="6" t="s">
        <v>14</v>
      </c>
      <c r="C10" s="6" t="s">
        <v>18</v>
      </c>
      <c r="D10" s="9">
        <v>1620</v>
      </c>
      <c r="E10" s="8">
        <v>16.399999999999999</v>
      </c>
      <c r="F10" s="20">
        <v>800</v>
      </c>
    </row>
    <row r="11" spans="1:6" s="2" customFormat="1" ht="45.75" customHeight="1" x14ac:dyDescent="0.2">
      <c r="A11" s="4">
        <v>10</v>
      </c>
      <c r="B11" s="6" t="s">
        <v>19</v>
      </c>
      <c r="C11" s="6" t="s">
        <v>20</v>
      </c>
      <c r="D11" s="9">
        <v>17018</v>
      </c>
      <c r="E11" s="8">
        <v>10.4</v>
      </c>
      <c r="F11" s="20">
        <v>0</v>
      </c>
    </row>
    <row r="12" spans="1:6" s="2" customFormat="1" ht="45.75" customHeight="1" x14ac:dyDescent="0.2">
      <c r="A12" s="4">
        <v>11</v>
      </c>
      <c r="B12" s="6" t="s">
        <v>21</v>
      </c>
      <c r="C12" s="6" t="s">
        <v>22</v>
      </c>
      <c r="D12" s="9">
        <v>11645</v>
      </c>
      <c r="E12" s="8">
        <v>16.600000000000001</v>
      </c>
      <c r="F12" s="20">
        <v>7000</v>
      </c>
    </row>
    <row r="13" spans="1:6" s="2" customFormat="1" ht="45.75" customHeight="1" x14ac:dyDescent="0.2">
      <c r="A13" s="4">
        <v>12</v>
      </c>
      <c r="B13" s="6" t="s">
        <v>23</v>
      </c>
      <c r="C13" s="6" t="s">
        <v>24</v>
      </c>
      <c r="D13" s="9">
        <v>5100</v>
      </c>
      <c r="E13" s="8">
        <v>16.8</v>
      </c>
      <c r="F13" s="20">
        <v>2400</v>
      </c>
    </row>
    <row r="14" spans="1:6" s="2" customFormat="1" ht="45.75" customHeight="1" x14ac:dyDescent="0.2">
      <c r="A14" s="4">
        <v>13</v>
      </c>
      <c r="B14" s="6" t="s">
        <v>25</v>
      </c>
      <c r="C14" s="6" t="s">
        <v>26</v>
      </c>
      <c r="D14" s="9">
        <v>16152</v>
      </c>
      <c r="E14" s="8">
        <v>16</v>
      </c>
      <c r="F14" s="20">
        <v>11000</v>
      </c>
    </row>
    <row r="15" spans="1:6" s="2" customFormat="1" ht="45.75" customHeight="1" x14ac:dyDescent="0.2">
      <c r="A15" s="4">
        <v>14</v>
      </c>
      <c r="B15" s="6" t="s">
        <v>27</v>
      </c>
      <c r="C15" s="6" t="s">
        <v>28</v>
      </c>
      <c r="D15" s="9">
        <v>9450</v>
      </c>
      <c r="E15" s="8">
        <v>18</v>
      </c>
      <c r="F15" s="20">
        <v>2800</v>
      </c>
    </row>
    <row r="16" spans="1:6" s="2" customFormat="1" ht="45.75" customHeight="1" x14ac:dyDescent="0.2">
      <c r="A16" s="4">
        <v>15</v>
      </c>
      <c r="B16" s="6" t="s">
        <v>29</v>
      </c>
      <c r="C16" s="6" t="s">
        <v>48</v>
      </c>
      <c r="D16" s="9">
        <v>28300</v>
      </c>
      <c r="E16" s="8">
        <v>19.600000000000001</v>
      </c>
      <c r="F16" s="20">
        <v>11000</v>
      </c>
    </row>
    <row r="17" spans="1:6" s="2" customFormat="1" ht="45.75" customHeight="1" x14ac:dyDescent="0.2">
      <c r="A17" s="4">
        <v>16</v>
      </c>
      <c r="B17" s="6" t="s">
        <v>30</v>
      </c>
      <c r="C17" s="6" t="s">
        <v>31</v>
      </c>
      <c r="D17" s="9">
        <v>50000</v>
      </c>
      <c r="E17" s="8">
        <v>17.600000000000001</v>
      </c>
      <c r="F17" s="20">
        <v>13000</v>
      </c>
    </row>
    <row r="18" spans="1:6" s="2" customFormat="1" ht="45.75" customHeight="1" x14ac:dyDescent="0.2">
      <c r="A18" s="4">
        <v>17</v>
      </c>
      <c r="B18" s="6" t="s">
        <v>32</v>
      </c>
      <c r="C18" s="6" t="s">
        <v>50</v>
      </c>
      <c r="D18" s="9">
        <v>8870</v>
      </c>
      <c r="E18" s="8">
        <v>18.600000000000001</v>
      </c>
      <c r="F18" s="20">
        <v>3500</v>
      </c>
    </row>
    <row r="19" spans="1:6" s="2" customFormat="1" ht="45.75" customHeight="1" x14ac:dyDescent="0.2">
      <c r="A19" s="4">
        <v>18</v>
      </c>
      <c r="B19" s="6" t="s">
        <v>32</v>
      </c>
      <c r="C19" s="6" t="s">
        <v>33</v>
      </c>
      <c r="D19" s="9">
        <v>7820</v>
      </c>
      <c r="E19" s="8">
        <v>18</v>
      </c>
      <c r="F19" s="20">
        <v>2800</v>
      </c>
    </row>
    <row r="20" spans="1:6" s="2" customFormat="1" ht="45.75" customHeight="1" x14ac:dyDescent="0.2">
      <c r="A20" s="4">
        <v>19</v>
      </c>
      <c r="B20" s="6" t="s">
        <v>34</v>
      </c>
      <c r="C20" s="6" t="s">
        <v>49</v>
      </c>
      <c r="D20" s="9">
        <v>7300</v>
      </c>
      <c r="E20" s="8">
        <v>19.600000000000001</v>
      </c>
      <c r="F20" s="20">
        <v>4800</v>
      </c>
    </row>
    <row r="21" spans="1:6" s="2" customFormat="1" ht="45.75" customHeight="1" x14ac:dyDescent="0.2">
      <c r="A21" s="4">
        <v>20</v>
      </c>
      <c r="B21" s="6" t="s">
        <v>32</v>
      </c>
      <c r="C21" s="6" t="s">
        <v>35</v>
      </c>
      <c r="D21" s="9">
        <v>9900</v>
      </c>
      <c r="E21" s="8">
        <v>17.600000000000001</v>
      </c>
      <c r="F21" s="20">
        <v>3800</v>
      </c>
    </row>
    <row r="22" spans="1:6" s="2" customFormat="1" ht="45.75" customHeight="1" x14ac:dyDescent="0.2">
      <c r="A22" s="4">
        <v>21</v>
      </c>
      <c r="B22" s="6" t="s">
        <v>36</v>
      </c>
      <c r="C22" s="6" t="s">
        <v>37</v>
      </c>
      <c r="D22" s="9">
        <v>25700</v>
      </c>
      <c r="E22" s="8">
        <v>17.8</v>
      </c>
      <c r="F22" s="20">
        <v>24800</v>
      </c>
    </row>
    <row r="23" spans="1:6" s="2" customFormat="1" ht="45.75" customHeight="1" x14ac:dyDescent="0.2">
      <c r="A23" s="4">
        <v>22</v>
      </c>
      <c r="B23" s="6" t="s">
        <v>29</v>
      </c>
      <c r="C23" s="6" t="s">
        <v>38</v>
      </c>
      <c r="D23" s="9">
        <v>13580</v>
      </c>
      <c r="E23" s="8">
        <v>21.8</v>
      </c>
      <c r="F23" s="20">
        <v>10000</v>
      </c>
    </row>
    <row r="24" spans="1:6" s="2" customFormat="1" ht="45.75" customHeight="1" x14ac:dyDescent="0.2">
      <c r="A24" s="4">
        <v>23</v>
      </c>
      <c r="B24" s="6" t="s">
        <v>39</v>
      </c>
      <c r="C24" s="6" t="s">
        <v>40</v>
      </c>
      <c r="D24" s="9">
        <v>17350</v>
      </c>
      <c r="E24" s="8">
        <v>20</v>
      </c>
      <c r="F24" s="20">
        <v>10000</v>
      </c>
    </row>
    <row r="25" spans="1:6" s="2" customFormat="1" ht="45.75" customHeight="1" x14ac:dyDescent="0.2">
      <c r="A25" s="4">
        <v>24</v>
      </c>
      <c r="B25" s="6" t="s">
        <v>39</v>
      </c>
      <c r="C25" s="6" t="s">
        <v>41</v>
      </c>
      <c r="D25" s="9">
        <v>3300</v>
      </c>
      <c r="E25" s="8">
        <v>19</v>
      </c>
      <c r="F25" s="20">
        <v>1800</v>
      </c>
    </row>
    <row r="26" spans="1:6" s="2" customFormat="1" ht="45.75" customHeight="1" x14ac:dyDescent="0.2">
      <c r="A26" s="4">
        <v>25</v>
      </c>
      <c r="B26" s="6" t="s">
        <v>39</v>
      </c>
      <c r="C26" s="6" t="s">
        <v>42</v>
      </c>
      <c r="D26" s="9">
        <v>3370</v>
      </c>
      <c r="E26" s="8">
        <v>19.600000000000001</v>
      </c>
      <c r="F26" s="20">
        <v>1800</v>
      </c>
    </row>
    <row r="27" spans="1:6" s="2" customFormat="1" ht="45.75" customHeight="1" x14ac:dyDescent="0.2">
      <c r="A27" s="4">
        <v>26</v>
      </c>
      <c r="B27" s="6" t="s">
        <v>5</v>
      </c>
      <c r="C27" s="6" t="s">
        <v>43</v>
      </c>
      <c r="D27" s="9">
        <v>7950</v>
      </c>
      <c r="E27" s="8">
        <v>14.2</v>
      </c>
      <c r="F27" s="20">
        <v>3000</v>
      </c>
    </row>
    <row r="28" spans="1:6" s="2" customFormat="1" ht="45.75" customHeight="1" x14ac:dyDescent="0.2">
      <c r="A28" s="4">
        <v>27</v>
      </c>
      <c r="B28" s="6" t="s">
        <v>29</v>
      </c>
      <c r="C28" s="6" t="s">
        <v>44</v>
      </c>
      <c r="D28" s="9">
        <v>2700</v>
      </c>
      <c r="E28" s="8">
        <v>15.4</v>
      </c>
      <c r="F28" s="20">
        <v>900</v>
      </c>
    </row>
    <row r="29" spans="1:6" s="2" customFormat="1" ht="45.75" customHeight="1" x14ac:dyDescent="0.2">
      <c r="A29" s="4">
        <v>28</v>
      </c>
      <c r="B29" s="6" t="s">
        <v>45</v>
      </c>
      <c r="C29" s="6" t="s">
        <v>46</v>
      </c>
      <c r="D29" s="9">
        <v>900</v>
      </c>
      <c r="E29" s="8">
        <v>15.2</v>
      </c>
      <c r="F29" s="20">
        <v>300</v>
      </c>
    </row>
    <row r="30" spans="1:6" s="17" customFormat="1" ht="45.75" customHeight="1" thickBot="1" x14ac:dyDescent="0.25">
      <c r="A30" s="13"/>
      <c r="B30" s="14"/>
      <c r="C30" s="25" t="s">
        <v>51</v>
      </c>
      <c r="D30" s="15">
        <f>SUM(D2:D29)</f>
        <v>327140.55</v>
      </c>
      <c r="E30" s="16"/>
      <c r="F30" s="21">
        <f>SUM(F2:F29)</f>
        <v>125000</v>
      </c>
    </row>
    <row r="31" spans="1:6" ht="16" x14ac:dyDescent="0.2">
      <c r="C31" s="18" t="s">
        <v>52</v>
      </c>
    </row>
  </sheetData>
  <sortState ref="A2:F31">
    <sortCondition ref="A1"/>
  </sortState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Header>&amp;F</oddHeader>
    <oddFooter>Strona &amp;P z &amp;N</oddFooter>
  </headerFooter>
  <rowBreaks count="2" manualBreakCount="2">
    <brk id="15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Microsoft Office User</cp:lastModifiedBy>
  <cp:lastPrinted>2022-02-14T13:05:42Z</cp:lastPrinted>
  <dcterms:created xsi:type="dcterms:W3CDTF">2022-01-23T18:02:09Z</dcterms:created>
  <dcterms:modified xsi:type="dcterms:W3CDTF">2023-01-26T10:52:20Z</dcterms:modified>
</cp:coreProperties>
</file>